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in\Desktop\New Folder (2)\Metodologii_Anexe_de postat\"/>
    </mc:Choice>
  </mc:AlternateContent>
  <bookViews>
    <workbookView xWindow="0" yWindow="0" windowWidth="19200" windowHeight="7340"/>
  </bookViews>
  <sheets>
    <sheet name="CF" sheetId="1" r:id="rId1"/>
  </sheets>
  <calcPr calcId="152511"/>
</workbook>
</file>

<file path=xl/calcChain.xml><?xml version="1.0" encoding="utf-8"?>
<calcChain xmlns="http://schemas.openxmlformats.org/spreadsheetml/2006/main">
  <c r="G44" i="1" l="1"/>
  <c r="G39" i="1"/>
  <c r="G38" i="1"/>
  <c r="G37" i="1"/>
  <c r="F36" i="1"/>
  <c r="F40" i="1" s="1"/>
  <c r="E36" i="1"/>
  <c r="E40" i="1" s="1"/>
  <c r="D36" i="1"/>
  <c r="D40" i="1" s="1"/>
  <c r="G35" i="1"/>
  <c r="G34" i="1"/>
  <c r="G33" i="1"/>
  <c r="F31" i="1"/>
  <c r="E31" i="1"/>
  <c r="E32" i="1" s="1"/>
  <c r="E41" i="1" s="1"/>
  <c r="D31" i="1"/>
  <c r="G31" i="1" s="1"/>
  <c r="G30" i="1"/>
  <c r="G29" i="1"/>
  <c r="G28" i="1"/>
  <c r="G27" i="1"/>
  <c r="G26" i="1"/>
  <c r="G25" i="1"/>
  <c r="G24" i="1"/>
  <c r="F23" i="1"/>
  <c r="F32" i="1" s="1"/>
  <c r="F41" i="1" s="1"/>
  <c r="E23" i="1"/>
  <c r="D23" i="1"/>
  <c r="D32" i="1" s="1"/>
  <c r="G22" i="1"/>
  <c r="G21" i="1"/>
  <c r="G20" i="1"/>
  <c r="G17" i="1"/>
  <c r="F17" i="1"/>
  <c r="E17" i="1"/>
  <c r="D17" i="1"/>
  <c r="G16" i="1"/>
  <c r="G15" i="1"/>
  <c r="F14" i="1"/>
  <c r="E14" i="1"/>
  <c r="D14" i="1"/>
  <c r="G14" i="1" s="1"/>
  <c r="G13" i="1"/>
  <c r="G12" i="1"/>
  <c r="G11" i="1"/>
  <c r="F10" i="1"/>
  <c r="F18" i="1" s="1"/>
  <c r="E10" i="1"/>
  <c r="E18" i="1" s="1"/>
  <c r="D10" i="1"/>
  <c r="G10" i="1" s="1"/>
  <c r="G9" i="1"/>
  <c r="G8" i="1"/>
  <c r="G7" i="1"/>
  <c r="E43" i="1" l="1"/>
  <c r="G32" i="1"/>
  <c r="D41" i="1"/>
  <c r="G40" i="1"/>
  <c r="F43" i="1"/>
  <c r="D18" i="1"/>
  <c r="G18" i="1" s="1"/>
  <c r="G36" i="1"/>
  <c r="G23" i="1"/>
  <c r="D43" i="1" l="1"/>
  <c r="G41" i="1"/>
  <c r="G43" i="1" l="1"/>
  <c r="G45" i="1" s="1"/>
  <c r="D45" i="1"/>
  <c r="E44" i="1" s="1"/>
  <c r="E45" i="1" s="1"/>
  <c r="F44" i="1" s="1"/>
  <c r="F45" i="1" s="1"/>
</calcChain>
</file>

<file path=xl/sharedStrings.xml><?xml version="1.0" encoding="utf-8"?>
<sst xmlns="http://schemas.openxmlformats.org/spreadsheetml/2006/main" count="48" uniqueCount="48">
  <si>
    <t>PROIECŢIA FLUXULUI DE NUMERAR</t>
  </si>
  <si>
    <t>ANEXA 5</t>
  </si>
  <si>
    <t>(lei)</t>
  </si>
  <si>
    <t>PROIECŢII PENTRU O PERIOADĂ DE 3 ANI</t>
  </si>
  <si>
    <t>TOTAL PERIOADĂ DE 3 ANI</t>
  </si>
  <si>
    <t>AN 1</t>
  </si>
  <si>
    <t>AN 2</t>
  </si>
  <si>
    <t>AN 3</t>
  </si>
  <si>
    <t>ACTIVITATEA DE INVESTIŢII ŞI FINANŢARE</t>
  </si>
  <si>
    <t>Credite pe termen mediu şi lung, leasinguri, alte datorii financiare</t>
  </si>
  <si>
    <t xml:space="preserve"> Subvenţie ajutor de minimis</t>
  </si>
  <si>
    <t>Total intrări de lichidităţi din activitatea de finanţare</t>
  </si>
  <si>
    <t xml:space="preserve">Achizitii de active fixe corporale, incl. TVA </t>
  </si>
  <si>
    <t>Achiziţii de active fixe necorporale, incl TVA</t>
  </si>
  <si>
    <t xml:space="preserve">Creşterea investiţiilor în curs </t>
  </si>
  <si>
    <t>Total ieşiri de lichididăţi pentru investiţii</t>
  </si>
  <si>
    <t>Rambursări de Credite pe termen mediu şi lung</t>
  </si>
  <si>
    <t xml:space="preserve"> Plăţi de dobânzi la Credite pe termen mediu şi lung</t>
  </si>
  <si>
    <t>Total ieşiri de lichidităţi pentru activitatea de finanţare</t>
  </si>
  <si>
    <t xml:space="preserve">ACTIVITATEA DE EXPLOATARE </t>
  </si>
  <si>
    <t>Încasări din activitatea de exploatare, incl TVA (venituri)</t>
  </si>
  <si>
    <t>Încasări din activitatea financiară pe termen scurt (dobânzi încasate)</t>
  </si>
  <si>
    <t>Credite pe termen scurt</t>
  </si>
  <si>
    <t>Total intrări de numerar din activitatea de exploatare</t>
  </si>
  <si>
    <t>Materii prime şi materiale</t>
  </si>
  <si>
    <t>Mărfuri</t>
  </si>
  <si>
    <t>Utilităţi</t>
  </si>
  <si>
    <t>Ieşiri de numerar pentru cheltuieli cu personalul</t>
  </si>
  <si>
    <t>Prestaţii externe (servicii)</t>
  </si>
  <si>
    <t>Impozite, taxe şi vărsăminte asimilate, mai puţin impozitul pe profit / cifra de afaceri</t>
  </si>
  <si>
    <t>Alte plăţi aferente exploatării</t>
  </si>
  <si>
    <t>Plăţi din activitatea de exploatare incl TVA</t>
  </si>
  <si>
    <t>Flux brut înainte de plăţi pentru impozit pe profit /cifra de afaceri şi ajustare TVA</t>
  </si>
  <si>
    <t>Rambursări TVA</t>
  </si>
  <si>
    <t>Impozit pe profit / cifra de afaceri</t>
  </si>
  <si>
    <t xml:space="preserve">Plăţi / încasari pentru impozite şi taxe  </t>
  </si>
  <si>
    <t>Dividende (inclusiv impozitele aferente)</t>
  </si>
  <si>
    <t xml:space="preserve">Total plăţi aferente exploatării  </t>
  </si>
  <si>
    <t xml:space="preserve">Flux de numerar din activitatea de exploatare </t>
  </si>
  <si>
    <t>FLUX DE LICHIDITĂŢI (CASH FLOW)</t>
  </si>
  <si>
    <r>
      <t>Disponibil de numerar al perioadei precedente</t>
    </r>
    <r>
      <rPr>
        <b/>
        <i/>
        <sz val="10"/>
        <color indexed="10"/>
        <rFont val="Trebuchet MS"/>
        <family val="2"/>
      </rPr>
      <t/>
    </r>
  </si>
  <si>
    <t xml:space="preserve">Disponibil de numerar la sfârşitul perioadei </t>
  </si>
  <si>
    <t>Plăţi TVA</t>
  </si>
  <si>
    <t>Plați de dobânzi la credite pe termen scurt</t>
  </si>
  <si>
    <t xml:space="preserve">Flux de lichidităţi net al perioadei </t>
  </si>
  <si>
    <t>Aport la capitalul societăţii  (împrumuturi de la acţionari/asociaţi)</t>
  </si>
  <si>
    <t>Flux de lichidităţi din activitatea de investiţii şi finanțare</t>
  </si>
  <si>
    <t>Rambursări de credite pe termen scurt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</si>
</sst>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1"/>
      <color rgb="FF0070C0"/>
      <name val="Arial Narrow"/>
      <family val="2"/>
    </font>
    <font>
      <b/>
      <sz val="11"/>
      <color indexed="10"/>
      <name val="Arial Narrow"/>
      <family val="2"/>
    </font>
    <font>
      <b/>
      <i/>
      <sz val="10"/>
      <color indexed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vertical="justify"/>
    </xf>
    <xf numFmtId="0" fontId="1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justify"/>
    </xf>
    <xf numFmtId="0" fontId="1" fillId="0" borderId="16" xfId="0" quotePrefix="1" applyNumberFormat="1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vertical="center" wrapText="1"/>
    </xf>
    <xf numFmtId="164" fontId="2" fillId="0" borderId="19" xfId="0" applyNumberFormat="1" applyFont="1" applyFill="1" applyBorder="1" applyAlignment="1" applyProtection="1">
      <alignment vertical="center"/>
      <protection locked="0"/>
    </xf>
    <xf numFmtId="164" fontId="2" fillId="0" borderId="17" xfId="0" applyNumberFormat="1" applyFont="1" applyFill="1" applyBorder="1" applyAlignment="1" applyProtection="1">
      <alignment vertical="center"/>
      <protection locked="0"/>
    </xf>
    <xf numFmtId="164" fontId="1" fillId="2" borderId="18" xfId="0" applyNumberFormat="1" applyFont="1" applyFill="1" applyBorder="1" applyAlignment="1" applyProtection="1">
      <alignment vertical="center" wrapText="1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164" fontId="1" fillId="2" borderId="19" xfId="0" applyNumberFormat="1" applyFont="1" applyFill="1" applyBorder="1" applyAlignment="1" applyProtection="1">
      <alignment vertical="center" wrapText="1"/>
    </xf>
    <xf numFmtId="164" fontId="1" fillId="2" borderId="17" xfId="0" applyNumberFormat="1" applyFont="1" applyFill="1" applyBorder="1" applyAlignment="1" applyProtection="1">
      <alignment vertical="center" wrapText="1"/>
    </xf>
    <xf numFmtId="164" fontId="1" fillId="0" borderId="19" xfId="0" applyNumberFormat="1" applyFont="1" applyFill="1" applyBorder="1" applyAlignment="1" applyProtection="1">
      <alignment vertical="center" wrapText="1"/>
    </xf>
    <xf numFmtId="164" fontId="1" fillId="0" borderId="17" xfId="0" applyNumberFormat="1" applyFont="1" applyFill="1" applyBorder="1" applyAlignment="1" applyProtection="1">
      <alignment vertical="center" wrapText="1"/>
    </xf>
    <xf numFmtId="164" fontId="1" fillId="0" borderId="10" xfId="0" applyNumberFormat="1" applyFont="1" applyFill="1" applyBorder="1" applyAlignment="1" applyProtection="1">
      <alignment vertical="center" wrapText="1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164" fontId="1" fillId="0" borderId="25" xfId="0" applyNumberFormat="1" applyFont="1" applyFill="1" applyBorder="1" applyAlignment="1" applyProtection="1">
      <alignment vertical="center" wrapText="1"/>
    </xf>
    <xf numFmtId="164" fontId="1" fillId="2" borderId="26" xfId="0" applyNumberFormat="1" applyFont="1" applyFill="1" applyBorder="1" applyAlignment="1" applyProtection="1">
      <alignment vertical="center" wrapText="1"/>
    </xf>
    <xf numFmtId="164" fontId="1" fillId="2" borderId="24" xfId="0" applyNumberFormat="1" applyFont="1" applyFill="1" applyBorder="1" applyAlignment="1" applyProtection="1">
      <alignment vertical="center" wrapText="1"/>
    </xf>
    <xf numFmtId="164" fontId="1" fillId="2" borderId="27" xfId="0" applyNumberFormat="1" applyFont="1" applyFill="1" applyBorder="1" applyAlignment="1" applyProtection="1">
      <alignment vertical="center" wrapText="1"/>
    </xf>
    <xf numFmtId="164" fontId="1" fillId="0" borderId="16" xfId="0" applyNumberFormat="1" applyFont="1" applyFill="1" applyBorder="1" applyAlignment="1" applyProtection="1">
      <alignment horizontal="left" vertical="center" wrapText="1"/>
    </xf>
    <xf numFmtId="164" fontId="1" fillId="0" borderId="17" xfId="0" applyNumberFormat="1" applyFont="1" applyFill="1" applyBorder="1" applyAlignment="1" applyProtection="1">
      <alignment horizontal="left" vertical="center" wrapText="1"/>
    </xf>
    <xf numFmtId="164" fontId="1" fillId="0" borderId="18" xfId="0" applyNumberFormat="1" applyFont="1" applyFill="1" applyBorder="1" applyAlignment="1" applyProtection="1">
      <alignment horizontal="left" vertical="center" wrapText="1"/>
    </xf>
    <xf numFmtId="164" fontId="1" fillId="2" borderId="16" xfId="0" applyNumberFormat="1" applyFont="1" applyFill="1" applyBorder="1" applyAlignment="1" applyProtection="1">
      <alignment horizontal="right" vertical="center" wrapText="1"/>
    </xf>
    <xf numFmtId="164" fontId="1" fillId="2" borderId="17" xfId="0" applyNumberFormat="1" applyFont="1" applyFill="1" applyBorder="1" applyAlignment="1" applyProtection="1">
      <alignment horizontal="right" vertical="center" wrapText="1"/>
    </xf>
    <xf numFmtId="164" fontId="5" fillId="2" borderId="16" xfId="0" applyNumberFormat="1" applyFont="1" applyFill="1" applyBorder="1" applyAlignment="1" applyProtection="1">
      <alignment horizontal="right" vertical="center" wrapText="1"/>
    </xf>
    <xf numFmtId="164" fontId="5" fillId="2" borderId="21" xfId="0" applyNumberFormat="1" applyFont="1" applyFill="1" applyBorder="1" applyAlignment="1" applyProtection="1">
      <alignment horizontal="right" vertical="center" wrapText="1"/>
    </xf>
    <xf numFmtId="164" fontId="1" fillId="2" borderId="23" xfId="0" applyNumberFormat="1" applyFont="1" applyFill="1" applyBorder="1" applyAlignment="1" applyProtection="1">
      <alignment horizontal="right" vertical="center" wrapText="1"/>
    </xf>
    <xf numFmtId="164" fontId="1" fillId="2" borderId="24" xfId="0" applyNumberFormat="1" applyFont="1" applyFill="1" applyBorder="1" applyAlignment="1" applyProtection="1">
      <alignment horizontal="righ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left" vertical="center" wrapText="1"/>
    </xf>
    <xf numFmtId="164" fontId="1" fillId="0" borderId="17" xfId="0" applyNumberFormat="1" applyFont="1" applyFill="1" applyBorder="1" applyAlignment="1" applyProtection="1">
      <alignment vertical="center" wrapText="1"/>
    </xf>
    <xf numFmtId="164" fontId="1" fillId="2" borderId="20" xfId="0" applyNumberFormat="1" applyFont="1" applyFill="1" applyBorder="1" applyAlignment="1" applyProtection="1">
      <alignment horizontal="left" vertical="center" wrapText="1"/>
    </xf>
    <xf numFmtId="164" fontId="1" fillId="2" borderId="19" xfId="0" applyNumberFormat="1" applyFont="1" applyFill="1" applyBorder="1" applyAlignment="1" applyProtection="1">
      <alignment horizontal="left" vertical="center" wrapText="1"/>
    </xf>
    <xf numFmtId="3" fontId="1" fillId="0" borderId="17" xfId="0" applyNumberFormat="1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justify" wrapText="1"/>
    </xf>
    <xf numFmtId="0" fontId="1" fillId="0" borderId="0" xfId="0" applyFont="1" applyFill="1" applyBorder="1" applyAlignment="1" applyProtection="1">
      <alignment vertical="justify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Layout" topLeftCell="A28" zoomScaleNormal="100" workbookViewId="0">
      <selection activeCell="B37" sqref="B37"/>
    </sheetView>
  </sheetViews>
  <sheetFormatPr defaultRowHeight="14.5" x14ac:dyDescent="0.35"/>
  <cols>
    <col min="2" max="2" width="48.81640625" customWidth="1"/>
    <col min="3" max="3" width="4.7265625" customWidth="1"/>
    <col min="4" max="4" width="18.1796875" customWidth="1"/>
    <col min="5" max="5" width="17.453125" customWidth="1"/>
    <col min="6" max="6" width="17" customWidth="1"/>
    <col min="7" max="7" width="15.1796875" customWidth="1"/>
    <col min="9" max="9" width="9.1796875" customWidth="1"/>
  </cols>
  <sheetData>
    <row r="1" spans="1:7" x14ac:dyDescent="0.35">
      <c r="A1" s="39" t="s">
        <v>0</v>
      </c>
      <c r="B1" s="40"/>
      <c r="C1" s="40"/>
      <c r="D1" s="40"/>
      <c r="E1" s="1"/>
      <c r="F1" s="1"/>
      <c r="G1" s="2" t="s">
        <v>1</v>
      </c>
    </row>
    <row r="2" spans="1:7" ht="15" thickBot="1" x14ac:dyDescent="0.4">
      <c r="A2" s="3" t="s">
        <v>2</v>
      </c>
      <c r="B2" s="4"/>
      <c r="C2" s="4"/>
      <c r="D2" s="4"/>
      <c r="E2" s="1"/>
      <c r="F2" s="1"/>
      <c r="G2" s="1"/>
    </row>
    <row r="3" spans="1:7" x14ac:dyDescent="0.35">
      <c r="A3" s="41"/>
      <c r="B3" s="42"/>
      <c r="C3" s="47"/>
      <c r="D3" s="50" t="s">
        <v>3</v>
      </c>
      <c r="E3" s="51"/>
      <c r="F3" s="51"/>
      <c r="G3" s="52" t="s">
        <v>4</v>
      </c>
    </row>
    <row r="4" spans="1:7" x14ac:dyDescent="0.35">
      <c r="A4" s="43"/>
      <c r="B4" s="44"/>
      <c r="C4" s="48"/>
      <c r="D4" s="55" t="s">
        <v>5</v>
      </c>
      <c r="E4" s="55" t="s">
        <v>6</v>
      </c>
      <c r="F4" s="55" t="s">
        <v>7</v>
      </c>
      <c r="G4" s="53"/>
    </row>
    <row r="5" spans="1:7" x14ac:dyDescent="0.35">
      <c r="A5" s="45"/>
      <c r="B5" s="46"/>
      <c r="C5" s="49"/>
      <c r="D5" s="56"/>
      <c r="E5" s="56"/>
      <c r="F5" s="56"/>
      <c r="G5" s="54"/>
    </row>
    <row r="6" spans="1:7" x14ac:dyDescent="0.35">
      <c r="A6" s="30" t="s">
        <v>8</v>
      </c>
      <c r="B6" s="31"/>
      <c r="C6" s="31"/>
      <c r="D6" s="31"/>
      <c r="E6" s="31"/>
      <c r="F6" s="31"/>
      <c r="G6" s="32"/>
    </row>
    <row r="7" spans="1:7" ht="28" x14ac:dyDescent="0.35">
      <c r="A7" s="5">
        <v>1</v>
      </c>
      <c r="B7" s="6" t="s">
        <v>45</v>
      </c>
      <c r="C7" s="36"/>
      <c r="D7" s="7"/>
      <c r="E7" s="8"/>
      <c r="F7" s="8"/>
      <c r="G7" s="9">
        <f t="shared" ref="G7:G18" si="0">SUM(D7:F7)</f>
        <v>0</v>
      </c>
    </row>
    <row r="8" spans="1:7" ht="28" x14ac:dyDescent="0.35">
      <c r="A8" s="5">
        <v>2</v>
      </c>
      <c r="B8" s="6" t="s">
        <v>9</v>
      </c>
      <c r="C8" s="36"/>
      <c r="D8" s="7"/>
      <c r="E8" s="8"/>
      <c r="F8" s="8"/>
      <c r="G8" s="9">
        <f t="shared" si="0"/>
        <v>0</v>
      </c>
    </row>
    <row r="9" spans="1:7" x14ac:dyDescent="0.35">
      <c r="A9" s="10">
        <v>3</v>
      </c>
      <c r="B9" s="6" t="s">
        <v>10</v>
      </c>
      <c r="C9" s="36"/>
      <c r="D9" s="7"/>
      <c r="E9" s="8"/>
      <c r="F9" s="8"/>
      <c r="G9" s="9">
        <f t="shared" si="0"/>
        <v>0</v>
      </c>
    </row>
    <row r="10" spans="1:7" x14ac:dyDescent="0.35">
      <c r="A10" s="37" t="s">
        <v>11</v>
      </c>
      <c r="B10" s="38"/>
      <c r="C10" s="36"/>
      <c r="D10" s="11">
        <f t="shared" ref="D10:F10" si="1">D7+D8+D9</f>
        <v>0</v>
      </c>
      <c r="E10" s="12">
        <f t="shared" si="1"/>
        <v>0</v>
      </c>
      <c r="F10" s="12">
        <f t="shared" si="1"/>
        <v>0</v>
      </c>
      <c r="G10" s="9">
        <f t="shared" si="0"/>
        <v>0</v>
      </c>
    </row>
    <row r="11" spans="1:7" x14ac:dyDescent="0.35">
      <c r="A11" s="10">
        <v>4</v>
      </c>
      <c r="B11" s="6" t="s">
        <v>12</v>
      </c>
      <c r="C11" s="36"/>
      <c r="D11" s="7"/>
      <c r="E11" s="8"/>
      <c r="F11" s="8"/>
      <c r="G11" s="9">
        <f t="shared" si="0"/>
        <v>0</v>
      </c>
    </row>
    <row r="12" spans="1:7" x14ac:dyDescent="0.35">
      <c r="A12" s="10">
        <v>5</v>
      </c>
      <c r="B12" s="6" t="s">
        <v>13</v>
      </c>
      <c r="C12" s="36"/>
      <c r="D12" s="7"/>
      <c r="E12" s="8"/>
      <c r="F12" s="8"/>
      <c r="G12" s="9">
        <f t="shared" si="0"/>
        <v>0</v>
      </c>
    </row>
    <row r="13" spans="1:7" x14ac:dyDescent="0.35">
      <c r="A13" s="10">
        <v>6</v>
      </c>
      <c r="B13" s="6" t="s">
        <v>14</v>
      </c>
      <c r="C13" s="36"/>
      <c r="D13" s="7"/>
      <c r="E13" s="8"/>
      <c r="F13" s="8"/>
      <c r="G13" s="9">
        <f t="shared" si="0"/>
        <v>0</v>
      </c>
    </row>
    <row r="14" spans="1:7" x14ac:dyDescent="0.35">
      <c r="A14" s="37" t="s">
        <v>15</v>
      </c>
      <c r="B14" s="38"/>
      <c r="C14" s="36"/>
      <c r="D14" s="11">
        <f t="shared" ref="D14:F14" si="2">D13+D12+D11</f>
        <v>0</v>
      </c>
      <c r="E14" s="12">
        <f t="shared" si="2"/>
        <v>0</v>
      </c>
      <c r="F14" s="12">
        <f t="shared" si="2"/>
        <v>0</v>
      </c>
      <c r="G14" s="9">
        <f t="shared" si="0"/>
        <v>0</v>
      </c>
    </row>
    <row r="15" spans="1:7" x14ac:dyDescent="0.35">
      <c r="A15" s="10">
        <v>7</v>
      </c>
      <c r="B15" s="6" t="s">
        <v>16</v>
      </c>
      <c r="C15" s="36"/>
      <c r="D15" s="13"/>
      <c r="E15" s="14"/>
      <c r="F15" s="14"/>
      <c r="G15" s="9">
        <f t="shared" si="0"/>
        <v>0</v>
      </c>
    </row>
    <row r="16" spans="1:7" x14ac:dyDescent="0.35">
      <c r="A16" s="10">
        <v>8</v>
      </c>
      <c r="B16" s="6" t="s">
        <v>17</v>
      </c>
      <c r="C16" s="36"/>
      <c r="D16" s="13"/>
      <c r="E16" s="14"/>
      <c r="F16" s="14"/>
      <c r="G16" s="9">
        <f t="shared" si="0"/>
        <v>0</v>
      </c>
    </row>
    <row r="17" spans="1:7" x14ac:dyDescent="0.35">
      <c r="A17" s="37" t="s">
        <v>18</v>
      </c>
      <c r="B17" s="38"/>
      <c r="C17" s="36"/>
      <c r="D17" s="11">
        <f t="shared" ref="D17:F17" si="3">D16+D15</f>
        <v>0</v>
      </c>
      <c r="E17" s="12">
        <f t="shared" si="3"/>
        <v>0</v>
      </c>
      <c r="F17" s="12">
        <f t="shared" si="3"/>
        <v>0</v>
      </c>
      <c r="G17" s="9">
        <f t="shared" si="0"/>
        <v>0</v>
      </c>
    </row>
    <row r="18" spans="1:7" x14ac:dyDescent="0.35">
      <c r="A18" s="37" t="s">
        <v>46</v>
      </c>
      <c r="B18" s="38"/>
      <c r="C18" s="36"/>
      <c r="D18" s="11">
        <f t="shared" ref="D18:F18" si="4">D10-D14-D17</f>
        <v>0</v>
      </c>
      <c r="E18" s="12">
        <f t="shared" si="4"/>
        <v>0</v>
      </c>
      <c r="F18" s="12">
        <f t="shared" si="4"/>
        <v>0</v>
      </c>
      <c r="G18" s="9">
        <f t="shared" si="0"/>
        <v>0</v>
      </c>
    </row>
    <row r="19" spans="1:7" x14ac:dyDescent="0.35">
      <c r="A19" s="30" t="s">
        <v>19</v>
      </c>
      <c r="B19" s="31"/>
      <c r="C19" s="31"/>
      <c r="D19" s="31"/>
      <c r="E19" s="31"/>
      <c r="F19" s="31"/>
      <c r="G19" s="32"/>
    </row>
    <row r="20" spans="1:7" x14ac:dyDescent="0.35">
      <c r="A20" s="10">
        <v>9</v>
      </c>
      <c r="B20" s="14" t="s">
        <v>20</v>
      </c>
      <c r="C20" s="33"/>
      <c r="D20" s="7"/>
      <c r="E20" s="8"/>
      <c r="F20" s="8"/>
      <c r="G20" s="9">
        <f t="shared" ref="G20:G41" si="5">SUM(D20:F20)</f>
        <v>0</v>
      </c>
    </row>
    <row r="21" spans="1:7" ht="28" x14ac:dyDescent="0.35">
      <c r="A21" s="10">
        <v>10</v>
      </c>
      <c r="B21" s="14" t="s">
        <v>21</v>
      </c>
      <c r="C21" s="33"/>
      <c r="D21" s="7"/>
      <c r="E21" s="8"/>
      <c r="F21" s="8"/>
      <c r="G21" s="9">
        <f t="shared" si="5"/>
        <v>0</v>
      </c>
    </row>
    <row r="22" spans="1:7" x14ac:dyDescent="0.35">
      <c r="A22" s="10">
        <v>11</v>
      </c>
      <c r="B22" s="14" t="s">
        <v>22</v>
      </c>
      <c r="C22" s="33"/>
      <c r="D22" s="7"/>
      <c r="E22" s="8"/>
      <c r="F22" s="8"/>
      <c r="G22" s="9">
        <f t="shared" si="5"/>
        <v>0</v>
      </c>
    </row>
    <row r="23" spans="1:7" x14ac:dyDescent="0.35">
      <c r="A23" s="34" t="s">
        <v>23</v>
      </c>
      <c r="B23" s="35"/>
      <c r="C23" s="33"/>
      <c r="D23" s="11">
        <f t="shared" ref="D23:F23" si="6">D22+D21+D20</f>
        <v>0</v>
      </c>
      <c r="E23" s="12">
        <f t="shared" si="6"/>
        <v>0</v>
      </c>
      <c r="F23" s="12">
        <f t="shared" si="6"/>
        <v>0</v>
      </c>
      <c r="G23" s="9">
        <f t="shared" si="5"/>
        <v>0</v>
      </c>
    </row>
    <row r="24" spans="1:7" x14ac:dyDescent="0.35">
      <c r="A24" s="10">
        <v>12</v>
      </c>
      <c r="B24" s="14" t="s">
        <v>24</v>
      </c>
      <c r="C24" s="33"/>
      <c r="D24" s="7"/>
      <c r="E24" s="8"/>
      <c r="F24" s="8"/>
      <c r="G24" s="9">
        <f t="shared" si="5"/>
        <v>0</v>
      </c>
    </row>
    <row r="25" spans="1:7" x14ac:dyDescent="0.35">
      <c r="A25" s="10">
        <v>13</v>
      </c>
      <c r="B25" s="14" t="s">
        <v>25</v>
      </c>
      <c r="C25" s="33"/>
      <c r="D25" s="7"/>
      <c r="E25" s="8"/>
      <c r="F25" s="8"/>
      <c r="G25" s="9">
        <f t="shared" si="5"/>
        <v>0</v>
      </c>
    </row>
    <row r="26" spans="1:7" x14ac:dyDescent="0.35">
      <c r="A26" s="10">
        <v>14</v>
      </c>
      <c r="B26" s="14" t="s">
        <v>26</v>
      </c>
      <c r="C26" s="33"/>
      <c r="D26" s="7"/>
      <c r="E26" s="8"/>
      <c r="F26" s="8"/>
      <c r="G26" s="9">
        <f t="shared" si="5"/>
        <v>0</v>
      </c>
    </row>
    <row r="27" spans="1:7" x14ac:dyDescent="0.35">
      <c r="A27" s="10">
        <v>15</v>
      </c>
      <c r="B27" s="14" t="s">
        <v>27</v>
      </c>
      <c r="C27" s="33"/>
      <c r="D27" s="7"/>
      <c r="E27" s="8"/>
      <c r="F27" s="8"/>
      <c r="G27" s="9">
        <f t="shared" si="5"/>
        <v>0</v>
      </c>
    </row>
    <row r="28" spans="1:7" x14ac:dyDescent="0.35">
      <c r="A28" s="10">
        <v>16</v>
      </c>
      <c r="B28" s="14" t="s">
        <v>28</v>
      </c>
      <c r="C28" s="33"/>
      <c r="D28" s="7"/>
      <c r="E28" s="8"/>
      <c r="F28" s="8"/>
      <c r="G28" s="9">
        <f t="shared" si="5"/>
        <v>0</v>
      </c>
    </row>
    <row r="29" spans="1:7" ht="28" x14ac:dyDescent="0.35">
      <c r="A29" s="10">
        <v>17</v>
      </c>
      <c r="B29" s="14" t="s">
        <v>29</v>
      </c>
      <c r="C29" s="33"/>
      <c r="D29" s="7"/>
      <c r="E29" s="8"/>
      <c r="F29" s="8"/>
      <c r="G29" s="9">
        <f t="shared" si="5"/>
        <v>0</v>
      </c>
    </row>
    <row r="30" spans="1:7" x14ac:dyDescent="0.35">
      <c r="A30" s="10">
        <v>18</v>
      </c>
      <c r="B30" s="14" t="s">
        <v>30</v>
      </c>
      <c r="C30" s="33"/>
      <c r="D30" s="7"/>
      <c r="E30" s="8"/>
      <c r="F30" s="8"/>
      <c r="G30" s="9">
        <f t="shared" si="5"/>
        <v>0</v>
      </c>
    </row>
    <row r="31" spans="1:7" x14ac:dyDescent="0.35">
      <c r="A31" s="34" t="s">
        <v>31</v>
      </c>
      <c r="B31" s="35"/>
      <c r="C31" s="33"/>
      <c r="D31" s="11">
        <f>SUM(D24:D30)</f>
        <v>0</v>
      </c>
      <c r="E31" s="12">
        <f>SUM(E24:E30)</f>
        <v>0</v>
      </c>
      <c r="F31" s="12">
        <f>SUM(F24:F30)</f>
        <v>0</v>
      </c>
      <c r="G31" s="9">
        <f t="shared" si="5"/>
        <v>0</v>
      </c>
    </row>
    <row r="32" spans="1:7" x14ac:dyDescent="0.35">
      <c r="A32" s="34" t="s">
        <v>32</v>
      </c>
      <c r="B32" s="35"/>
      <c r="C32" s="33"/>
      <c r="D32" s="11">
        <f>D23-D31</f>
        <v>0</v>
      </c>
      <c r="E32" s="12">
        <f>E23-E31</f>
        <v>0</v>
      </c>
      <c r="F32" s="12">
        <f>F23-F31</f>
        <v>0</v>
      </c>
      <c r="G32" s="9">
        <f t="shared" si="5"/>
        <v>0</v>
      </c>
    </row>
    <row r="33" spans="1:7" x14ac:dyDescent="0.35">
      <c r="A33" s="10">
        <v>19</v>
      </c>
      <c r="B33" s="14" t="s">
        <v>42</v>
      </c>
      <c r="C33" s="33"/>
      <c r="D33" s="7"/>
      <c r="E33" s="8"/>
      <c r="F33" s="8"/>
      <c r="G33" s="9">
        <f t="shared" si="5"/>
        <v>0</v>
      </c>
    </row>
    <row r="34" spans="1:7" x14ac:dyDescent="0.35">
      <c r="A34" s="10">
        <v>20</v>
      </c>
      <c r="B34" s="14" t="s">
        <v>33</v>
      </c>
      <c r="C34" s="33"/>
      <c r="D34" s="7"/>
      <c r="E34" s="8"/>
      <c r="F34" s="8"/>
      <c r="G34" s="9">
        <f t="shared" si="5"/>
        <v>0</v>
      </c>
    </row>
    <row r="35" spans="1:7" x14ac:dyDescent="0.35">
      <c r="A35" s="10">
        <v>21</v>
      </c>
      <c r="B35" s="14" t="s">
        <v>34</v>
      </c>
      <c r="C35" s="33"/>
      <c r="D35" s="7"/>
      <c r="E35" s="8"/>
      <c r="F35" s="8"/>
      <c r="G35" s="9">
        <f t="shared" si="5"/>
        <v>0</v>
      </c>
    </row>
    <row r="36" spans="1:7" x14ac:dyDescent="0.35">
      <c r="A36" s="34" t="s">
        <v>35</v>
      </c>
      <c r="B36" s="35"/>
      <c r="C36" s="33"/>
      <c r="D36" s="11">
        <f t="shared" ref="D36:F36" si="7">D33-D34+D35</f>
        <v>0</v>
      </c>
      <c r="E36" s="12">
        <f t="shared" si="7"/>
        <v>0</v>
      </c>
      <c r="F36" s="12">
        <f t="shared" si="7"/>
        <v>0</v>
      </c>
      <c r="G36" s="9">
        <f t="shared" si="5"/>
        <v>0</v>
      </c>
    </row>
    <row r="37" spans="1:7" x14ac:dyDescent="0.35">
      <c r="A37" s="10">
        <v>22</v>
      </c>
      <c r="B37" s="14" t="s">
        <v>47</v>
      </c>
      <c r="C37" s="33"/>
      <c r="D37" s="7"/>
      <c r="E37" s="8"/>
      <c r="F37" s="8"/>
      <c r="G37" s="9">
        <f t="shared" si="5"/>
        <v>0</v>
      </c>
    </row>
    <row r="38" spans="1:7" x14ac:dyDescent="0.35">
      <c r="A38" s="10">
        <v>23</v>
      </c>
      <c r="B38" s="14" t="s">
        <v>43</v>
      </c>
      <c r="C38" s="33"/>
      <c r="D38" s="7"/>
      <c r="E38" s="8"/>
      <c r="F38" s="8"/>
      <c r="G38" s="9">
        <f t="shared" si="5"/>
        <v>0</v>
      </c>
    </row>
    <row r="39" spans="1:7" x14ac:dyDescent="0.35">
      <c r="A39" s="10">
        <v>24</v>
      </c>
      <c r="B39" s="14" t="s">
        <v>36</v>
      </c>
      <c r="C39" s="33"/>
      <c r="D39" s="7"/>
      <c r="E39" s="8"/>
      <c r="F39" s="8"/>
      <c r="G39" s="9">
        <f t="shared" si="5"/>
        <v>0</v>
      </c>
    </row>
    <row r="40" spans="1:7" x14ac:dyDescent="0.35">
      <c r="A40" s="34" t="s">
        <v>37</v>
      </c>
      <c r="B40" s="35"/>
      <c r="C40" s="33"/>
      <c r="D40" s="11">
        <f t="shared" ref="D40:F40" si="8">D36+D37+D38+D39</f>
        <v>0</v>
      </c>
      <c r="E40" s="12">
        <f t="shared" si="8"/>
        <v>0</v>
      </c>
      <c r="F40" s="12">
        <f t="shared" si="8"/>
        <v>0</v>
      </c>
      <c r="G40" s="9">
        <f t="shared" si="5"/>
        <v>0</v>
      </c>
    </row>
    <row r="41" spans="1:7" x14ac:dyDescent="0.35">
      <c r="A41" s="34" t="s">
        <v>38</v>
      </c>
      <c r="B41" s="35"/>
      <c r="C41" s="33"/>
      <c r="D41" s="11">
        <f t="shared" ref="D41:F41" si="9">D32-D40</f>
        <v>0</v>
      </c>
      <c r="E41" s="12">
        <f t="shared" si="9"/>
        <v>0</v>
      </c>
      <c r="F41" s="12">
        <f t="shared" si="9"/>
        <v>0</v>
      </c>
      <c r="G41" s="9">
        <f t="shared" si="5"/>
        <v>0</v>
      </c>
    </row>
    <row r="42" spans="1:7" x14ac:dyDescent="0.35">
      <c r="A42" s="21" t="s">
        <v>39</v>
      </c>
      <c r="B42" s="22"/>
      <c r="C42" s="22"/>
      <c r="D42" s="22"/>
      <c r="E42" s="22"/>
      <c r="F42" s="22"/>
      <c r="G42" s="23"/>
    </row>
    <row r="43" spans="1:7" ht="15" thickBot="1" x14ac:dyDescent="0.4">
      <c r="A43" s="24" t="s">
        <v>44</v>
      </c>
      <c r="B43" s="25"/>
      <c r="C43" s="15"/>
      <c r="D43" s="11">
        <f>D41+D18</f>
        <v>0</v>
      </c>
      <c r="E43" s="12">
        <f>E41+E18</f>
        <v>0</v>
      </c>
      <c r="F43" s="12">
        <f>F41+F18</f>
        <v>0</v>
      </c>
      <c r="G43" s="9">
        <f>SUM(D43:F43)</f>
        <v>0</v>
      </c>
    </row>
    <row r="44" spans="1:7" ht="15" thickBot="1" x14ac:dyDescent="0.4">
      <c r="A44" s="26" t="s">
        <v>40</v>
      </c>
      <c r="B44" s="27"/>
      <c r="C44" s="16"/>
      <c r="D44" s="11">
        <v>0</v>
      </c>
      <c r="E44" s="12">
        <f>D45</f>
        <v>0</v>
      </c>
      <c r="F44" s="12">
        <f>E45</f>
        <v>0</v>
      </c>
      <c r="G44" s="9">
        <f>D44</f>
        <v>0</v>
      </c>
    </row>
    <row r="45" spans="1:7" ht="15" thickBot="1" x14ac:dyDescent="0.4">
      <c r="A45" s="28" t="s">
        <v>41</v>
      </c>
      <c r="B45" s="29"/>
      <c r="C45" s="17"/>
      <c r="D45" s="18">
        <f t="shared" ref="D45:G45" si="10">D43+D44</f>
        <v>0</v>
      </c>
      <c r="E45" s="19">
        <f t="shared" si="10"/>
        <v>0</v>
      </c>
      <c r="F45" s="19">
        <f t="shared" si="10"/>
        <v>0</v>
      </c>
      <c r="G45" s="20">
        <f t="shared" si="10"/>
        <v>0</v>
      </c>
    </row>
  </sheetData>
  <mergeCells count="26">
    <mergeCell ref="A1:D1"/>
    <mergeCell ref="A3:B5"/>
    <mergeCell ref="C3:C5"/>
    <mergeCell ref="D3:F3"/>
    <mergeCell ref="G3:G5"/>
    <mergeCell ref="D4:D5"/>
    <mergeCell ref="E4:E5"/>
    <mergeCell ref="F4:F5"/>
    <mergeCell ref="A6:G6"/>
    <mergeCell ref="C7:C18"/>
    <mergeCell ref="A10:B10"/>
    <mergeCell ref="A14:B14"/>
    <mergeCell ref="A17:B17"/>
    <mergeCell ref="A18:B18"/>
    <mergeCell ref="A42:G42"/>
    <mergeCell ref="A43:B43"/>
    <mergeCell ref="A44:B44"/>
    <mergeCell ref="A45:B45"/>
    <mergeCell ref="A19:G19"/>
    <mergeCell ref="C20:C41"/>
    <mergeCell ref="A23:B23"/>
    <mergeCell ref="A31:B31"/>
    <mergeCell ref="A32:B32"/>
    <mergeCell ref="A36:B36"/>
    <mergeCell ref="A40:B40"/>
    <mergeCell ref="A41:B41"/>
  </mergeCells>
  <dataValidations disablePrompts="1" count="1">
    <dataValidation errorStyle="information" allowBlank="1" showInputMessage="1" showErrorMessage="1" sqref="G8:G18 D35:F41 E8:F9 E11:F13 D31:F31 D43:G43 E7:G7 E25:F26 G20:G41"/>
  </dataValidations>
  <pageMargins left="0.91666666666666663" right="0.70833333333333337" top="1.3229166666666667" bottom="1.4375" header="0.3" footer="0.3"/>
  <pageSetup paperSize="9" scale="65" orientation="portrait" r:id="rId1"/>
  <headerFooter scaleWithDoc="0" alignWithMargins="0">
    <oddHeader>&amp;C&amp;G</oddHeader>
    <oddFooter>&amp;C&amp;"Ubuntu,Regular"&amp;10Proiect cofinanțat din Fondul Social European prin Programul Operațional Capital Uman 2014-2020&amp;"-,Regular"&amp;11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</dc:creator>
  <cp:lastModifiedBy>florin</cp:lastModifiedBy>
  <cp:lastPrinted>2018-03-14T21:41:03Z</cp:lastPrinted>
  <dcterms:created xsi:type="dcterms:W3CDTF">2018-01-08T10:25:48Z</dcterms:created>
  <dcterms:modified xsi:type="dcterms:W3CDTF">2018-07-31T10:16:10Z</dcterms:modified>
</cp:coreProperties>
</file>